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68" r:id="rId1"/>
    <sheet name="1" sheetId="72" r:id="rId2"/>
    <sheet name="2" sheetId="209" r:id="rId3"/>
    <sheet name="3" sheetId="207" r:id="rId4"/>
    <sheet name="4" sheetId="210" r:id="rId5"/>
    <sheet name="5" sheetId="208" r:id="rId6"/>
  </sheets>
  <definedNames>
    <definedName name="_R1_1" localSheetId="2">'2'!$A$1:$J$12</definedName>
    <definedName name="_R1_1" localSheetId="4">#REF!</definedName>
    <definedName name="_R1_1">#REF!</definedName>
    <definedName name="_R1_2" localSheetId="2">#REF!</definedName>
    <definedName name="_R1_2" localSheetId="3">#REF!</definedName>
    <definedName name="_R1_2" localSheetId="4">#REF!</definedName>
    <definedName name="_R1_2" localSheetId="5">#REF!</definedName>
    <definedName name="_R1_2">#REF!</definedName>
    <definedName name="_R1_3" localSheetId="4">#REF!</definedName>
    <definedName name="_R1_3">#REF!</definedName>
    <definedName name="_R1_4" localSheetId="2">#REF!</definedName>
    <definedName name="_R1_4" localSheetId="3">#REF!</definedName>
    <definedName name="_R1_4" localSheetId="4">#REF!</definedName>
    <definedName name="_R1_4" localSheetId="5">#REF!</definedName>
    <definedName name="_R1_4">#REF!</definedName>
    <definedName name="_R1_5" localSheetId="4">#REF!</definedName>
    <definedName name="_R1_5">#REF!</definedName>
    <definedName name="_R2_1" localSheetId="2">#REF!</definedName>
    <definedName name="_R2_1" localSheetId="4">#REF!</definedName>
    <definedName name="_R2_1">#REF!</definedName>
    <definedName name="_R2_2" localSheetId="2">#REF!</definedName>
    <definedName name="_R2_2" localSheetId="3">#REF!</definedName>
    <definedName name="_R2_2" localSheetId="4">#REF!</definedName>
    <definedName name="_R2_2" localSheetId="5">#REF!</definedName>
    <definedName name="_R2_2">#REF!</definedName>
    <definedName name="_R2_3" localSheetId="2">#REF!</definedName>
    <definedName name="_R2_3" localSheetId="4">#REF!</definedName>
    <definedName name="_R2_3">#REF!</definedName>
    <definedName name="_R2_4" localSheetId="2">#REF!</definedName>
    <definedName name="_R2_4" localSheetId="4">#REF!</definedName>
    <definedName name="_R2_4">#REF!</definedName>
    <definedName name="_R3_1" localSheetId="2">#REF!</definedName>
    <definedName name="_R3_1" localSheetId="4">#REF!</definedName>
    <definedName name="_R3_1">#REF!</definedName>
    <definedName name="_R3_2" localSheetId="2">#REF!</definedName>
    <definedName name="_R3_2" localSheetId="3">#REF!</definedName>
    <definedName name="_R3_2" localSheetId="4">#REF!</definedName>
    <definedName name="_R3_2" localSheetId="5">#REF!</definedName>
    <definedName name="_R3_2">#REF!</definedName>
    <definedName name="_R3_3" localSheetId="2">#REF!</definedName>
    <definedName name="_R3_3" localSheetId="4">#REF!</definedName>
    <definedName name="_R3_3">#REF!</definedName>
    <definedName name="_R4_1" localSheetId="2">#REF!</definedName>
    <definedName name="_R4_1" localSheetId="4">#REF!</definedName>
    <definedName name="_R4_1">#REF!</definedName>
    <definedName name="_R4_10" localSheetId="2">#REF!</definedName>
    <definedName name="_R4_10" localSheetId="3">#REF!</definedName>
    <definedName name="_R4_10" localSheetId="4">#REF!</definedName>
    <definedName name="_R4_10" localSheetId="5">#REF!</definedName>
    <definedName name="_R4_10">#REF!</definedName>
    <definedName name="_R4_11" localSheetId="2">#REF!</definedName>
    <definedName name="_R4_11" localSheetId="3">#REF!</definedName>
    <definedName name="_R4_11" localSheetId="4">#REF!</definedName>
    <definedName name="_R4_11" localSheetId="5">#REF!</definedName>
    <definedName name="_R4_11">#REF!</definedName>
    <definedName name="_R4_12" localSheetId="2">#REF!</definedName>
    <definedName name="_R4_12" localSheetId="3">#REF!</definedName>
    <definedName name="_R4_12" localSheetId="4">#REF!</definedName>
    <definedName name="_R4_12" localSheetId="5">#REF!</definedName>
    <definedName name="_R4_12">#REF!</definedName>
    <definedName name="_R4_13" localSheetId="2">#REF!</definedName>
    <definedName name="_R4_13" localSheetId="3">#REF!</definedName>
    <definedName name="_R4_13" localSheetId="4">#REF!</definedName>
    <definedName name="_R4_13" localSheetId="5">#REF!</definedName>
    <definedName name="_R4_13">#REF!</definedName>
    <definedName name="_R4_14" localSheetId="2">#REF!</definedName>
    <definedName name="_R4_14" localSheetId="3">#REF!</definedName>
    <definedName name="_R4_14" localSheetId="4">#REF!</definedName>
    <definedName name="_R4_14" localSheetId="5">#REF!</definedName>
    <definedName name="_R4_14">#REF!</definedName>
    <definedName name="_R4_15" localSheetId="2">#REF!</definedName>
    <definedName name="_R4_15" localSheetId="3">#REF!</definedName>
    <definedName name="_R4_15" localSheetId="4">#REF!</definedName>
    <definedName name="_R4_15" localSheetId="5">#REF!</definedName>
    <definedName name="_R4_15">#REF!</definedName>
    <definedName name="_R4_16" localSheetId="2">#REF!</definedName>
    <definedName name="_R4_16" localSheetId="3">#REF!</definedName>
    <definedName name="_R4_16" localSheetId="4">#REF!</definedName>
    <definedName name="_R4_16" localSheetId="5">#REF!</definedName>
    <definedName name="_R4_16">#REF!</definedName>
    <definedName name="_R4_17" localSheetId="2">#REF!</definedName>
    <definedName name="_R4_17" localSheetId="3">#REF!</definedName>
    <definedName name="_R4_17" localSheetId="4">#REF!</definedName>
    <definedName name="_R4_17" localSheetId="5">#REF!</definedName>
    <definedName name="_R4_17">#REF!</definedName>
    <definedName name="_R4_18" localSheetId="2">#REF!</definedName>
    <definedName name="_R4_18" localSheetId="3">#REF!</definedName>
    <definedName name="_R4_18" localSheetId="4">#REF!</definedName>
    <definedName name="_R4_18" localSheetId="5">#REF!</definedName>
    <definedName name="_R4_18">#REF!</definedName>
    <definedName name="_R4_19" localSheetId="2">#REF!</definedName>
    <definedName name="_R4_19" localSheetId="3">#REF!</definedName>
    <definedName name="_R4_19" localSheetId="4">#REF!</definedName>
    <definedName name="_R4_19" localSheetId="5">#REF!</definedName>
    <definedName name="_R4_19">#REF!</definedName>
    <definedName name="_R4_2" localSheetId="2">#REF!</definedName>
    <definedName name="_R4_2" localSheetId="4">#REF!</definedName>
    <definedName name="_R4_2">#REF!</definedName>
    <definedName name="_R4_20" localSheetId="2">#REF!</definedName>
    <definedName name="_R4_20" localSheetId="3">#REF!</definedName>
    <definedName name="_R4_20" localSheetId="4">#REF!</definedName>
    <definedName name="_R4_20" localSheetId="5">#REF!</definedName>
    <definedName name="_R4_20">#REF!</definedName>
    <definedName name="_R4_21" localSheetId="2">#REF!</definedName>
    <definedName name="_R4_21" localSheetId="3">#REF!</definedName>
    <definedName name="_R4_21" localSheetId="4">#REF!</definedName>
    <definedName name="_R4_21" localSheetId="5">#REF!</definedName>
    <definedName name="_R4_21">#REF!</definedName>
    <definedName name="_R4_3" localSheetId="2">#REF!</definedName>
    <definedName name="_R4_3" localSheetId="4">#REF!</definedName>
    <definedName name="_R4_3">#REF!</definedName>
    <definedName name="_R4_4" localSheetId="2">#REF!</definedName>
    <definedName name="_R4_4" localSheetId="3">#REF!</definedName>
    <definedName name="_R4_4" localSheetId="4">#REF!</definedName>
    <definedName name="_R4_4" localSheetId="5">#REF!</definedName>
    <definedName name="_R4_4">#REF!</definedName>
    <definedName name="_R4_5" localSheetId="2">#REF!</definedName>
    <definedName name="_R4_5" localSheetId="4">#REF!</definedName>
    <definedName name="_R4_5">#REF!</definedName>
    <definedName name="_R4_6" localSheetId="2">#REF!</definedName>
    <definedName name="_R4_6" localSheetId="4">#REF!</definedName>
    <definedName name="_R4_6">#REF!</definedName>
    <definedName name="_R4_7" localSheetId="2">#REF!</definedName>
    <definedName name="_R4_7" localSheetId="4">#REF!</definedName>
    <definedName name="_R4_7">#REF!</definedName>
    <definedName name="_R4_8" localSheetId="2">#REF!</definedName>
    <definedName name="_R4_8" localSheetId="3">#REF!</definedName>
    <definedName name="_R4_8" localSheetId="4">#REF!</definedName>
    <definedName name="_R4_8" localSheetId="5">#REF!</definedName>
    <definedName name="_R4_8">#REF!</definedName>
    <definedName name="_R4_9" localSheetId="2">#REF!</definedName>
    <definedName name="_R4_9" localSheetId="3">#REF!</definedName>
    <definedName name="_R4_9" localSheetId="4">#REF!</definedName>
    <definedName name="_R4_9" localSheetId="5">#REF!</definedName>
    <definedName name="_R4_9">#REF!</definedName>
    <definedName name="_R5_1" localSheetId="2">#REF!</definedName>
    <definedName name="_R5_1" localSheetId="3">#REF!</definedName>
    <definedName name="_R5_1" localSheetId="4">#REF!</definedName>
    <definedName name="_R5_1" localSheetId="5">#REF!</definedName>
    <definedName name="_R5_1">#REF!</definedName>
    <definedName name="_R5_2" localSheetId="2">#REF!</definedName>
    <definedName name="_R5_2" localSheetId="3">#REF!</definedName>
    <definedName name="_R5_2" localSheetId="4">#REF!</definedName>
    <definedName name="_R5_2" localSheetId="5">#REF!</definedName>
    <definedName name="_R5_2">#REF!</definedName>
    <definedName name="_R5_3" localSheetId="2">#REF!</definedName>
    <definedName name="_R5_3" localSheetId="3">#REF!</definedName>
    <definedName name="_R5_3" localSheetId="4">#REF!</definedName>
    <definedName name="_R5_3" localSheetId="5">#REF!</definedName>
    <definedName name="_R5_3">#REF!</definedName>
    <definedName name="_R5_4" localSheetId="2">#REF!</definedName>
    <definedName name="_R5_4" localSheetId="4">#REF!</definedName>
    <definedName name="_R5_4">#REF!</definedName>
    <definedName name="_R5_5" localSheetId="2">#REF!</definedName>
    <definedName name="_R5_5" localSheetId="3">#REF!</definedName>
    <definedName name="_R5_5" localSheetId="4">#REF!</definedName>
    <definedName name="_R5_5" localSheetId="5">#REF!</definedName>
    <definedName name="_R5_5">#REF!</definedName>
    <definedName name="_R5_6" localSheetId="2">#REF!</definedName>
    <definedName name="_R5_6" localSheetId="3">#REF!</definedName>
    <definedName name="_R5_6" localSheetId="4">#REF!</definedName>
    <definedName name="_R5_6" localSheetId="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B5" i="209" l="1"/>
  <c r="J5" i="209" l="1"/>
  <c r="I5" i="209"/>
  <c r="H5" i="209"/>
  <c r="G5" i="209"/>
  <c r="F5" i="209"/>
  <c r="E5" i="209"/>
  <c r="D5" i="209"/>
  <c r="C5" i="209"/>
  <c r="G5" i="72"/>
  <c r="F5" i="72"/>
  <c r="E12" i="72"/>
  <c r="E11" i="72"/>
  <c r="E10" i="72"/>
  <c r="E9" i="72"/>
  <c r="E8" i="72"/>
  <c r="E7" i="72"/>
  <c r="E6" i="72"/>
  <c r="D5" i="72"/>
  <c r="C5" i="72"/>
  <c r="B12" i="72"/>
  <c r="B11" i="72"/>
  <c r="B10" i="72"/>
  <c r="B9" i="72"/>
  <c r="B8" i="72"/>
  <c r="B7" i="72"/>
  <c r="B6" i="72"/>
  <c r="B5" i="72" l="1"/>
  <c r="E5" i="72"/>
  <c r="G4" i="208" l="1"/>
  <c r="F4" i="208"/>
  <c r="E4" i="208"/>
  <c r="D4" i="208"/>
  <c r="C4" i="208"/>
  <c r="B4" i="208"/>
  <c r="B11" i="207"/>
  <c r="B10" i="207"/>
  <c r="B9" i="207"/>
  <c r="B8" i="207"/>
  <c r="B7" i="207"/>
  <c r="B6" i="207"/>
  <c r="B5" i="207"/>
  <c r="D4" i="207"/>
  <c r="C4" i="207"/>
  <c r="B4" i="207" l="1"/>
</calcChain>
</file>

<file path=xl/sharedStrings.xml><?xml version="1.0" encoding="utf-8"?>
<sst xmlns="http://schemas.openxmlformats.org/spreadsheetml/2006/main" count="81" uniqueCount="32">
  <si>
    <t>Grau en Turisme</t>
  </si>
  <si>
    <t>Grau en Administració i Direcció d'Empreses</t>
  </si>
  <si>
    <t>Residents a la ciutat</t>
  </si>
  <si>
    <t xml:space="preserve">Total </t>
  </si>
  <si>
    <t xml:space="preserve">Homes </t>
  </si>
  <si>
    <t>Grau Magisteri Educació Infantil</t>
  </si>
  <si>
    <t>Grau Magisteri Educació Primària</t>
  </si>
  <si>
    <t>Contracte Permanent</t>
  </si>
  <si>
    <t>Dones</t>
  </si>
  <si>
    <t>Total</t>
  </si>
  <si>
    <t>De la Universitat de València</t>
  </si>
  <si>
    <t>De la Universitat Politècnica de València</t>
  </si>
  <si>
    <t>Otros</t>
  </si>
  <si>
    <t>Amb doctorat</t>
  </si>
  <si>
    <t>Sense doctorat</t>
  </si>
  <si>
    <t>Contracte Temporal</t>
  </si>
  <si>
    <t>FLORIDA UNIVERSITARIA</t>
  </si>
  <si>
    <t>Font: Florida Universitaria</t>
  </si>
  <si>
    <t>Grau en Enginyeria Mecànica</t>
  </si>
  <si>
    <t>Grau en Enginyeria Electrònica</t>
  </si>
  <si>
    <t>Grau Disseny i Desenvolupament de Videojocs i Exp. Interactives</t>
  </si>
  <si>
    <t>Màster Professorat d'Educació Secundària</t>
  </si>
  <si>
    <t>Homes</t>
  </si>
  <si>
    <t>Primer</t>
  </si>
  <si>
    <t>Segon</t>
  </si>
  <si>
    <t>Tercer</t>
  </si>
  <si>
    <t>Quart</t>
  </si>
  <si>
    <t>1. Alumnat matriculat en estudis de grau per titulació, lloc de residència i sexe. Curs 2022/23</t>
  </si>
  <si>
    <t>2. Alumnat matriculat en estudis de grau per titulació, curs i sexe. Curs 2022/23</t>
  </si>
  <si>
    <t>3. Alumnat que ha acabat els seus estudis de grau per titulació i sexe. Curs 2021/22</t>
  </si>
  <si>
    <t>4. Alumnat matriculat en estudis de postgrau per titulació, lloc de residència i sexe. Curs 2022/23</t>
  </si>
  <si>
    <t>5. Professorat universitari per titulació, adscripció, sexe i tipus de contracte. Curs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</si>
</sst>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-* #,##0\ &quot;Pts&quot;_-;\-* #,##0\ &quot;Pts&quot;_-;_-* &quot;-&quot;\ &quot;Pts&quot;_-;_-@_-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Times New Roman"/>
      <family val="1"/>
    </font>
    <font>
      <sz val="10"/>
      <color indexed="9"/>
      <name val="Arial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E6E6"/>
        <bgColor rgb="FF000000"/>
      </patternFill>
    </fill>
    <fill>
      <patternFill patternType="solid">
        <fgColor rgb="FFCC3300"/>
        <bgColor rgb="FF000000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6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  <xf numFmtId="16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3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 indent="2"/>
    </xf>
    <xf numFmtId="3" fontId="2" fillId="0" borderId="0" xfId="0" quotePrefix="1" applyNumberFormat="1" applyFont="1" applyFill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Fill="1" applyBorder="1"/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2" fillId="2" borderId="0" xfId="0" applyFont="1" applyFill="1" applyBorder="1" applyAlignment="1">
      <alignment horizontal="left" indent="1"/>
    </xf>
    <xf numFmtId="3" fontId="2" fillId="2" borderId="0" xfId="0" quotePrefix="1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5" fillId="3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3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15" fillId="3" borderId="0" xfId="0" applyFont="1" applyFill="1" applyBorder="1" applyAlignment="1"/>
    <xf numFmtId="0" fontId="15" fillId="3" borderId="0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quotePrefix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indent="2"/>
    </xf>
    <xf numFmtId="0" fontId="15" fillId="3" borderId="3" xfId="0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right" wrapText="1"/>
    </xf>
    <xf numFmtId="0" fontId="1" fillId="0" borderId="0" xfId="14" applyFont="1" applyFill="1"/>
    <xf numFmtId="0" fontId="1" fillId="0" borderId="0" xfId="14" applyFill="1"/>
    <xf numFmtId="0" fontId="16" fillId="0" borderId="0" xfId="14" applyFont="1" applyFill="1"/>
    <xf numFmtId="0" fontId="2" fillId="0" borderId="0" xfId="14" applyFont="1" applyFill="1"/>
    <xf numFmtId="0" fontId="2" fillId="0" borderId="0" xfId="14" applyFont="1" applyFill="1" applyAlignment="1">
      <alignment horizontal="right"/>
    </xf>
    <xf numFmtId="3" fontId="17" fillId="0" borderId="0" xfId="14" applyNumberFormat="1" applyFont="1" applyFill="1" applyAlignment="1">
      <alignment horizontal="right"/>
    </xf>
    <xf numFmtId="0" fontId="2" fillId="0" borderId="0" xfId="14" applyFont="1" applyFill="1" applyAlignment="1">
      <alignment horizontal="left" indent="1"/>
    </xf>
    <xf numFmtId="3" fontId="2" fillId="0" borderId="0" xfId="14" applyNumberFormat="1" applyFont="1" applyFill="1"/>
    <xf numFmtId="3" fontId="2" fillId="0" borderId="0" xfId="14" applyNumberFormat="1" applyFont="1" applyFill="1" applyAlignment="1">
      <alignment horizontal="right"/>
    </xf>
    <xf numFmtId="0" fontId="18" fillId="4" borderId="0" xfId="14" applyFont="1" applyFill="1"/>
    <xf numFmtId="0" fontId="18" fillId="4" borderId="3" xfId="14" applyFont="1" applyFill="1" applyBorder="1" applyAlignment="1">
      <alignment horizontal="right"/>
    </xf>
    <xf numFmtId="0" fontId="18" fillId="4" borderId="0" xfId="14" applyFont="1" applyFill="1" applyBorder="1" applyAlignment="1">
      <alignment horizontal="right"/>
    </xf>
    <xf numFmtId="0" fontId="6" fillId="0" borderId="0" xfId="14" applyFont="1" applyFill="1"/>
    <xf numFmtId="3" fontId="6" fillId="0" borderId="0" xfId="15" applyNumberFormat="1" applyFont="1" applyFill="1" applyAlignment="1"/>
    <xf numFmtId="3" fontId="1" fillId="0" borderId="0" xfId="14" applyNumberFormat="1" applyFont="1" applyFill="1"/>
    <xf numFmtId="3" fontId="17" fillId="5" borderId="0" xfId="14" applyNumberFormat="1" applyFont="1" applyFill="1" applyAlignment="1">
      <alignment horizontal="right"/>
    </xf>
    <xf numFmtId="3" fontId="2" fillId="0" borderId="0" xfId="14" quotePrefix="1" applyNumberFormat="1" applyFont="1" applyFill="1" applyAlignment="1">
      <alignment horizontal="right"/>
    </xf>
    <xf numFmtId="0" fontId="2" fillId="5" borderId="0" xfId="14" applyFont="1" applyFill="1" applyAlignment="1">
      <alignment horizontal="left" indent="1"/>
    </xf>
    <xf numFmtId="3" fontId="2" fillId="5" borderId="0" xfId="14" quotePrefix="1" applyNumberFormat="1" applyFont="1" applyFill="1" applyAlignment="1">
      <alignment horizontal="right"/>
    </xf>
    <xf numFmtId="3" fontId="17" fillId="5" borderId="0" xfId="14" applyNumberFormat="1" applyFont="1" applyFill="1" applyBorder="1" applyAlignment="1">
      <alignment horizontal="right"/>
    </xf>
    <xf numFmtId="3" fontId="17" fillId="0" borderId="0" xfId="14" applyNumberFormat="1" applyFont="1" applyFill="1" applyBorder="1" applyAlignment="1">
      <alignment horizontal="right"/>
    </xf>
    <xf numFmtId="0" fontId="1" fillId="0" borderId="0" xfId="14" applyFill="1" applyAlignment="1">
      <alignment horizontal="right"/>
    </xf>
    <xf numFmtId="3" fontId="0" fillId="0" borderId="0" xfId="0" applyNumberFormat="1" applyFill="1"/>
    <xf numFmtId="0" fontId="4" fillId="0" borderId="0" xfId="0" applyFont="1" applyFill="1"/>
    <xf numFmtId="3" fontId="2" fillId="0" borderId="0" xfId="0" applyNumberFormat="1" applyFont="1" applyFill="1"/>
    <xf numFmtId="0" fontId="15" fillId="3" borderId="0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15" fillId="3" borderId="2" xfId="0" applyFont="1" applyFill="1" applyBorder="1" applyAlignment="1">
      <alignment horizontal="center" wrapText="1"/>
    </xf>
    <xf numFmtId="0" fontId="18" fillId="4" borderId="0" xfId="14" applyFont="1" applyFill="1" applyBorder="1" applyAlignment="1">
      <alignment horizontal="right" wrapText="1"/>
    </xf>
    <xf numFmtId="0" fontId="18" fillId="4" borderId="3" xfId="14" applyFont="1" applyFill="1" applyBorder="1" applyAlignment="1">
      <alignment horizontal="center"/>
    </xf>
    <xf numFmtId="0" fontId="18" fillId="4" borderId="0" xfId="14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14" applyFont="1" applyFill="1"/>
  </cellXfs>
  <cellStyles count="16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Moneda [0] 2" xfId="15"/>
    <cellStyle name="Normal" xfId="0" builtinId="0"/>
    <cellStyle name="Normal 2" xfId="3"/>
    <cellStyle name="Normal 3" xfId="4"/>
    <cellStyle name="Normal 4" xfId="1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2" t="s">
        <v>16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pageSetUpPr fitToPage="1"/>
  </sheetPr>
  <dimension ref="A1:H14"/>
  <sheetViews>
    <sheetView zoomScaleNormal="100" workbookViewId="0"/>
  </sheetViews>
  <sheetFormatPr baseColWidth="10" defaultRowHeight="12.75"/>
  <cols>
    <col min="1" max="1" width="55.42578125" customWidth="1"/>
    <col min="2" max="7" width="7.5703125" customWidth="1"/>
  </cols>
  <sheetData>
    <row r="1" spans="1:8" ht="15.75" customHeight="1">
      <c r="A1" s="66" t="s">
        <v>27</v>
      </c>
      <c r="B1" s="5"/>
      <c r="C1" s="5"/>
      <c r="D1" s="5"/>
      <c r="E1" s="5"/>
      <c r="F1" s="5"/>
      <c r="G1" s="14"/>
    </row>
    <row r="2" spans="1:8">
      <c r="A2" s="5"/>
      <c r="B2" s="5"/>
      <c r="C2" s="5"/>
      <c r="D2" s="5"/>
      <c r="E2" s="5"/>
      <c r="F2" s="5"/>
      <c r="G2" s="14"/>
    </row>
    <row r="3" spans="1:8" ht="18" customHeight="1">
      <c r="A3" s="21"/>
      <c r="B3" s="60" t="s">
        <v>3</v>
      </c>
      <c r="C3" s="60"/>
      <c r="D3" s="61"/>
      <c r="E3" s="62" t="s">
        <v>2</v>
      </c>
      <c r="F3" s="60"/>
      <c r="G3" s="60"/>
    </row>
    <row r="4" spans="1:8" ht="18" customHeight="1">
      <c r="A4" s="21"/>
      <c r="B4" s="22" t="s">
        <v>3</v>
      </c>
      <c r="C4" s="22" t="s">
        <v>4</v>
      </c>
      <c r="D4" s="22" t="s">
        <v>8</v>
      </c>
      <c r="E4" s="23" t="s">
        <v>3</v>
      </c>
      <c r="F4" s="22" t="s">
        <v>4</v>
      </c>
      <c r="G4" s="22" t="s">
        <v>8</v>
      </c>
    </row>
    <row r="5" spans="1:8" ht="15" customHeight="1">
      <c r="A5" s="12" t="s">
        <v>9</v>
      </c>
      <c r="B5" s="13">
        <f t="shared" ref="B5:G5" si="0">SUM(B6:B12)</f>
        <v>1181</v>
      </c>
      <c r="C5" s="13">
        <f t="shared" si="0"/>
        <v>704</v>
      </c>
      <c r="D5" s="13">
        <f t="shared" si="0"/>
        <v>477</v>
      </c>
      <c r="E5" s="13">
        <f t="shared" si="0"/>
        <v>275</v>
      </c>
      <c r="F5" s="13">
        <f t="shared" si="0"/>
        <v>172</v>
      </c>
      <c r="G5" s="13">
        <f t="shared" si="0"/>
        <v>103</v>
      </c>
      <c r="H5" s="4"/>
    </row>
    <row r="6" spans="1:8" s="1" customFormat="1" ht="15" customHeight="1">
      <c r="A6" s="16" t="s">
        <v>1</v>
      </c>
      <c r="B6" s="17">
        <f>C6+D6</f>
        <v>192</v>
      </c>
      <c r="C6" s="17">
        <v>119</v>
      </c>
      <c r="D6" s="17">
        <v>73</v>
      </c>
      <c r="E6" s="17">
        <f>F6+G6</f>
        <v>47</v>
      </c>
      <c r="F6" s="17">
        <v>31</v>
      </c>
      <c r="G6" s="17">
        <v>16</v>
      </c>
    </row>
    <row r="7" spans="1:8" s="1" customFormat="1" ht="15" customHeight="1">
      <c r="A7" s="7" t="s">
        <v>0</v>
      </c>
      <c r="B7" s="11">
        <f t="shared" ref="B7:B12" si="1">C7+D7</f>
        <v>19</v>
      </c>
      <c r="C7" s="11">
        <v>9</v>
      </c>
      <c r="D7" s="11">
        <v>10</v>
      </c>
      <c r="E7" s="11">
        <f t="shared" ref="E7:E12" si="2">F7+G7</f>
        <v>6</v>
      </c>
      <c r="F7" s="11">
        <v>2</v>
      </c>
      <c r="G7" s="11">
        <v>4</v>
      </c>
    </row>
    <row r="8" spans="1:8" s="1" customFormat="1" ht="15" customHeight="1">
      <c r="A8" s="16" t="s">
        <v>18</v>
      </c>
      <c r="B8" s="17">
        <f t="shared" si="1"/>
        <v>189</v>
      </c>
      <c r="C8" s="17">
        <v>177</v>
      </c>
      <c r="D8" s="17">
        <v>12</v>
      </c>
      <c r="E8" s="17">
        <f t="shared" si="2"/>
        <v>53</v>
      </c>
      <c r="F8" s="17">
        <v>49</v>
      </c>
      <c r="G8" s="17">
        <v>4</v>
      </c>
    </row>
    <row r="9" spans="1:8" s="1" customFormat="1" ht="15" customHeight="1">
      <c r="A9" s="7" t="s">
        <v>19</v>
      </c>
      <c r="B9" s="8">
        <f t="shared" si="1"/>
        <v>149</v>
      </c>
      <c r="C9" s="8">
        <v>137</v>
      </c>
      <c r="D9" s="8">
        <v>12</v>
      </c>
      <c r="E9" s="8">
        <f t="shared" si="2"/>
        <v>47</v>
      </c>
      <c r="F9" s="18">
        <v>42</v>
      </c>
      <c r="G9" s="6">
        <v>5</v>
      </c>
    </row>
    <row r="10" spans="1:8" s="1" customFormat="1" ht="15" customHeight="1">
      <c r="A10" s="16" t="s">
        <v>5</v>
      </c>
      <c r="B10" s="17">
        <f t="shared" si="1"/>
        <v>209</v>
      </c>
      <c r="C10" s="17">
        <v>36</v>
      </c>
      <c r="D10" s="17">
        <v>173</v>
      </c>
      <c r="E10" s="17">
        <f t="shared" si="2"/>
        <v>33</v>
      </c>
      <c r="F10" s="17">
        <v>3</v>
      </c>
      <c r="G10" s="17">
        <v>30</v>
      </c>
    </row>
    <row r="11" spans="1:8" s="1" customFormat="1" ht="15" customHeight="1">
      <c r="A11" s="7" t="s">
        <v>6</v>
      </c>
      <c r="B11" s="8">
        <f t="shared" si="1"/>
        <v>273</v>
      </c>
      <c r="C11" s="8">
        <v>103</v>
      </c>
      <c r="D11" s="8">
        <v>170</v>
      </c>
      <c r="E11" s="8">
        <f t="shared" si="2"/>
        <v>57</v>
      </c>
      <c r="F11" s="18">
        <v>16</v>
      </c>
      <c r="G11" s="6">
        <v>41</v>
      </c>
    </row>
    <row r="12" spans="1:8" s="1" customFormat="1" ht="15" customHeight="1">
      <c r="A12" s="16" t="s">
        <v>20</v>
      </c>
      <c r="B12" s="17">
        <f t="shared" si="1"/>
        <v>150</v>
      </c>
      <c r="C12" s="17">
        <v>123</v>
      </c>
      <c r="D12" s="17">
        <v>27</v>
      </c>
      <c r="E12" s="17">
        <f t="shared" si="2"/>
        <v>32</v>
      </c>
      <c r="F12" s="17">
        <v>29</v>
      </c>
      <c r="G12" s="17">
        <v>3</v>
      </c>
    </row>
    <row r="13" spans="1:8">
      <c r="A13" s="9" t="s">
        <v>17</v>
      </c>
      <c r="B13" s="9"/>
      <c r="C13" s="9"/>
      <c r="D13" s="9"/>
      <c r="E13" s="9"/>
      <c r="F13" s="9"/>
      <c r="G13" s="9"/>
    </row>
    <row r="14" spans="1:8">
      <c r="A14" s="19"/>
      <c r="B14" s="19"/>
      <c r="C14" s="19"/>
      <c r="D14" s="19"/>
      <c r="E14" s="19"/>
      <c r="F14" s="19"/>
      <c r="G14" s="19"/>
    </row>
  </sheetData>
  <mergeCells count="2"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9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3"/>
  <sheetViews>
    <sheetView zoomScaleNormal="100" workbookViewId="0"/>
  </sheetViews>
  <sheetFormatPr baseColWidth="10" defaultColWidth="11.42578125" defaultRowHeight="12.75"/>
  <cols>
    <col min="1" max="1" width="53.140625" style="36" customWidth="1"/>
    <col min="2" max="2" width="9.7109375" style="36" customWidth="1"/>
    <col min="3" max="10" width="9.7109375" style="56" customWidth="1"/>
    <col min="11" max="11" width="11.42578125" style="35"/>
    <col min="12" max="16384" width="11.42578125" style="37"/>
  </cols>
  <sheetData>
    <row r="1" spans="1:11" ht="15.75" customHeight="1">
      <c r="A1" s="67" t="s">
        <v>28</v>
      </c>
      <c r="B1" s="38"/>
      <c r="C1" s="39"/>
      <c r="D1" s="39"/>
      <c r="E1" s="39"/>
      <c r="F1" s="39"/>
      <c r="G1" s="39"/>
      <c r="H1" s="39"/>
      <c r="I1" s="39"/>
      <c r="J1" s="39"/>
    </row>
    <row r="2" spans="1:11">
      <c r="A2" s="41"/>
      <c r="B2" s="42"/>
      <c r="C2" s="43"/>
      <c r="D2" s="43"/>
      <c r="E2" s="39"/>
      <c r="F2" s="39"/>
      <c r="G2" s="39"/>
      <c r="H2" s="39"/>
      <c r="I2" s="39"/>
      <c r="J2" s="39"/>
    </row>
    <row r="3" spans="1:11" ht="18" customHeight="1">
      <c r="A3" s="44"/>
      <c r="B3" s="63" t="s">
        <v>9</v>
      </c>
      <c r="C3" s="64" t="s">
        <v>23</v>
      </c>
      <c r="D3" s="65"/>
      <c r="E3" s="64" t="s">
        <v>24</v>
      </c>
      <c r="F3" s="65"/>
      <c r="G3" s="64" t="s">
        <v>25</v>
      </c>
      <c r="H3" s="65"/>
      <c r="I3" s="64" t="s">
        <v>26</v>
      </c>
      <c r="J3" s="65"/>
    </row>
    <row r="4" spans="1:11" ht="18" customHeight="1">
      <c r="A4" s="44"/>
      <c r="B4" s="63"/>
      <c r="C4" s="45" t="s">
        <v>22</v>
      </c>
      <c r="D4" s="46" t="s">
        <v>8</v>
      </c>
      <c r="E4" s="45" t="s">
        <v>22</v>
      </c>
      <c r="F4" s="46" t="s">
        <v>8</v>
      </c>
      <c r="G4" s="45" t="s">
        <v>22</v>
      </c>
      <c r="H4" s="46" t="s">
        <v>8</v>
      </c>
      <c r="I4" s="45" t="s">
        <v>22</v>
      </c>
      <c r="J4" s="46" t="s">
        <v>8</v>
      </c>
    </row>
    <row r="5" spans="1:11" ht="15" customHeight="1">
      <c r="A5" s="47" t="s">
        <v>9</v>
      </c>
      <c r="B5" s="48">
        <f t="shared" ref="B5:J5" si="0">SUM(B6:B12)</f>
        <v>1181</v>
      </c>
      <c r="C5" s="48">
        <f t="shared" si="0"/>
        <v>196</v>
      </c>
      <c r="D5" s="48">
        <f t="shared" si="0"/>
        <v>121</v>
      </c>
      <c r="E5" s="48">
        <f t="shared" si="0"/>
        <v>158</v>
      </c>
      <c r="F5" s="48">
        <f t="shared" si="0"/>
        <v>96</v>
      </c>
      <c r="G5" s="48">
        <f t="shared" si="0"/>
        <v>145</v>
      </c>
      <c r="H5" s="48">
        <f t="shared" si="0"/>
        <v>91</v>
      </c>
      <c r="I5" s="48">
        <f t="shared" si="0"/>
        <v>205</v>
      </c>
      <c r="J5" s="48">
        <f t="shared" si="0"/>
        <v>169</v>
      </c>
      <c r="K5" s="49"/>
    </row>
    <row r="6" spans="1:11" ht="15" customHeight="1">
      <c r="A6" s="52" t="s">
        <v>1</v>
      </c>
      <c r="B6" s="50">
        <v>192</v>
      </c>
      <c r="C6" s="50">
        <v>47</v>
      </c>
      <c r="D6" s="50">
        <v>25</v>
      </c>
      <c r="E6" s="50">
        <v>28</v>
      </c>
      <c r="F6" s="50">
        <v>16</v>
      </c>
      <c r="G6" s="50">
        <v>17</v>
      </c>
      <c r="H6" s="50">
        <v>15</v>
      </c>
      <c r="I6" s="50">
        <v>27</v>
      </c>
      <c r="J6" s="50">
        <v>17</v>
      </c>
    </row>
    <row r="7" spans="1:11" ht="15" customHeight="1">
      <c r="A7" s="41" t="s">
        <v>0</v>
      </c>
      <c r="B7" s="40">
        <v>19</v>
      </c>
      <c r="C7" s="51">
        <v>0</v>
      </c>
      <c r="D7" s="51">
        <v>0</v>
      </c>
      <c r="E7" s="51">
        <v>5</v>
      </c>
      <c r="F7" s="51">
        <v>3</v>
      </c>
      <c r="G7" s="51">
        <v>1</v>
      </c>
      <c r="H7" s="51">
        <v>2</v>
      </c>
      <c r="I7" s="51">
        <v>3</v>
      </c>
      <c r="J7" s="51">
        <v>5</v>
      </c>
      <c r="K7" s="49"/>
    </row>
    <row r="8" spans="1:11" ht="15" customHeight="1">
      <c r="A8" s="52" t="s">
        <v>18</v>
      </c>
      <c r="B8" s="53">
        <v>189</v>
      </c>
      <c r="C8" s="53">
        <v>39</v>
      </c>
      <c r="D8" s="53">
        <v>3</v>
      </c>
      <c r="E8" s="53">
        <v>34</v>
      </c>
      <c r="F8" s="53">
        <v>1</v>
      </c>
      <c r="G8" s="53">
        <v>37</v>
      </c>
      <c r="H8" s="53">
        <v>3</v>
      </c>
      <c r="I8" s="53">
        <v>67</v>
      </c>
      <c r="J8" s="53">
        <v>5</v>
      </c>
      <c r="K8" s="49"/>
    </row>
    <row r="9" spans="1:11" ht="15" customHeight="1">
      <c r="A9" s="41" t="s">
        <v>19</v>
      </c>
      <c r="B9" s="40">
        <v>149</v>
      </c>
      <c r="C9" s="40">
        <v>37</v>
      </c>
      <c r="D9" s="40">
        <v>4</v>
      </c>
      <c r="E9" s="40">
        <v>33</v>
      </c>
      <c r="F9" s="40">
        <v>2</v>
      </c>
      <c r="G9" s="40">
        <v>25</v>
      </c>
      <c r="H9" s="40">
        <v>2</v>
      </c>
      <c r="I9" s="40">
        <v>42</v>
      </c>
      <c r="J9" s="40">
        <v>4</v>
      </c>
      <c r="K9" s="49"/>
    </row>
    <row r="10" spans="1:11" ht="15" customHeight="1">
      <c r="A10" s="52" t="s">
        <v>5</v>
      </c>
      <c r="B10" s="54">
        <v>209</v>
      </c>
      <c r="C10" s="54">
        <v>7</v>
      </c>
      <c r="D10" s="54">
        <v>43</v>
      </c>
      <c r="E10" s="54">
        <v>4</v>
      </c>
      <c r="F10" s="54">
        <v>41</v>
      </c>
      <c r="G10" s="54">
        <v>16</v>
      </c>
      <c r="H10" s="54">
        <v>30</v>
      </c>
      <c r="I10" s="54">
        <v>9</v>
      </c>
      <c r="J10" s="54">
        <v>59</v>
      </c>
      <c r="K10" s="49"/>
    </row>
    <row r="11" spans="1:11" ht="15" customHeight="1">
      <c r="A11" s="41" t="s">
        <v>6</v>
      </c>
      <c r="B11" s="55">
        <v>273</v>
      </c>
      <c r="C11" s="55">
        <v>37</v>
      </c>
      <c r="D11" s="55">
        <v>34</v>
      </c>
      <c r="E11" s="55">
        <v>20</v>
      </c>
      <c r="F11" s="55">
        <v>31</v>
      </c>
      <c r="G11" s="55">
        <v>21</v>
      </c>
      <c r="H11" s="55">
        <v>30</v>
      </c>
      <c r="I11" s="55">
        <v>25</v>
      </c>
      <c r="J11" s="55">
        <v>75</v>
      </c>
      <c r="K11" s="49"/>
    </row>
    <row r="12" spans="1:11" ht="15" customHeight="1">
      <c r="A12" s="52" t="s">
        <v>20</v>
      </c>
      <c r="B12" s="54">
        <v>150</v>
      </c>
      <c r="C12" s="54">
        <v>29</v>
      </c>
      <c r="D12" s="54">
        <v>12</v>
      </c>
      <c r="E12" s="54">
        <v>34</v>
      </c>
      <c r="F12" s="54">
        <v>2</v>
      </c>
      <c r="G12" s="54">
        <v>28</v>
      </c>
      <c r="H12" s="54">
        <v>9</v>
      </c>
      <c r="I12" s="54">
        <v>32</v>
      </c>
      <c r="J12" s="54">
        <v>4</v>
      </c>
      <c r="K12" s="49"/>
    </row>
    <row r="13" spans="1:11">
      <c r="A13" s="9" t="s">
        <v>17</v>
      </c>
      <c r="K13" s="49"/>
    </row>
  </sheetData>
  <mergeCells count="5">
    <mergeCell ref="B3:B4"/>
    <mergeCell ref="C3:D3"/>
    <mergeCell ref="E3:F3"/>
    <mergeCell ref="G3:H3"/>
    <mergeCell ref="I3:J3"/>
  </mergeCells>
  <pageMargins left="0.39370078740157477" right="0.39370078740157477" top="0.59055118110236215" bottom="0.59055118110236215" header="0" footer="0"/>
  <pageSetup paperSize="9" scale="4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13"/>
  <sheetViews>
    <sheetView zoomScaleNormal="100" workbookViewId="0"/>
  </sheetViews>
  <sheetFormatPr baseColWidth="10" defaultRowHeight="12.75"/>
  <cols>
    <col min="1" max="1" width="53.140625" customWidth="1"/>
    <col min="2" max="4" width="8.5703125" customWidth="1"/>
  </cols>
  <sheetData>
    <row r="1" spans="1:5" ht="15.75" customHeight="1">
      <c r="A1" s="2" t="s">
        <v>29</v>
      </c>
      <c r="B1" s="3"/>
      <c r="C1" s="19"/>
      <c r="D1" s="19"/>
    </row>
    <row r="2" spans="1:5">
      <c r="A2" s="5"/>
      <c r="B2" s="20"/>
      <c r="C2" s="19"/>
      <c r="D2" s="19"/>
    </row>
    <row r="3" spans="1:5" ht="18" customHeight="1">
      <c r="A3" s="21"/>
      <c r="B3" s="22" t="s">
        <v>3</v>
      </c>
      <c r="C3" s="22" t="s">
        <v>4</v>
      </c>
      <c r="D3" s="22" t="s">
        <v>8</v>
      </c>
    </row>
    <row r="4" spans="1:5" ht="15" customHeight="1">
      <c r="A4" s="12" t="s">
        <v>9</v>
      </c>
      <c r="B4" s="12">
        <f>SUM(B5:B11)</f>
        <v>295</v>
      </c>
      <c r="C4" s="12">
        <f>SUM(C5:C11)</f>
        <v>137</v>
      </c>
      <c r="D4" s="12">
        <f>SUM(D5:D11)</f>
        <v>158</v>
      </c>
      <c r="E4" s="4"/>
    </row>
    <row r="5" spans="1:5" s="1" customFormat="1" ht="15" customHeight="1">
      <c r="A5" s="16" t="s">
        <v>1</v>
      </c>
      <c r="B5" s="24">
        <f>C5+D5</f>
        <v>40</v>
      </c>
      <c r="C5" s="24">
        <v>23</v>
      </c>
      <c r="D5" s="25">
        <v>17</v>
      </c>
    </row>
    <row r="6" spans="1:5" s="1" customFormat="1" ht="15" customHeight="1">
      <c r="A6" s="7" t="s">
        <v>0</v>
      </c>
      <c r="B6" s="11">
        <f t="shared" ref="B6:B11" si="0">C6+D6</f>
        <v>6</v>
      </c>
      <c r="C6" s="11">
        <v>1</v>
      </c>
      <c r="D6" s="31">
        <v>5</v>
      </c>
    </row>
    <row r="7" spans="1:5" s="1" customFormat="1" ht="15" customHeight="1">
      <c r="A7" s="16" t="s">
        <v>18</v>
      </c>
      <c r="B7" s="24">
        <f t="shared" si="0"/>
        <v>44</v>
      </c>
      <c r="C7" s="24">
        <v>40</v>
      </c>
      <c r="D7" s="25">
        <v>4</v>
      </c>
    </row>
    <row r="8" spans="1:5" s="1" customFormat="1" ht="15" customHeight="1">
      <c r="A8" s="7" t="s">
        <v>19</v>
      </c>
      <c r="B8" s="31">
        <f t="shared" si="0"/>
        <v>27</v>
      </c>
      <c r="C8" s="31">
        <v>25</v>
      </c>
      <c r="D8" s="14">
        <v>2</v>
      </c>
    </row>
    <row r="9" spans="1:5" s="1" customFormat="1" ht="15" customHeight="1">
      <c r="A9" s="16" t="s">
        <v>5</v>
      </c>
      <c r="B9" s="24">
        <f t="shared" si="0"/>
        <v>66</v>
      </c>
      <c r="C9" s="24">
        <v>10</v>
      </c>
      <c r="D9" s="25">
        <v>56</v>
      </c>
    </row>
    <row r="10" spans="1:5" s="1" customFormat="1" ht="15" customHeight="1">
      <c r="A10" s="7" t="s">
        <v>6</v>
      </c>
      <c r="B10" s="31">
        <f t="shared" si="0"/>
        <v>92</v>
      </c>
      <c r="C10" s="31">
        <v>22</v>
      </c>
      <c r="D10" s="14">
        <v>70</v>
      </c>
    </row>
    <row r="11" spans="1:5" s="1" customFormat="1" ht="15" customHeight="1">
      <c r="A11" s="16" t="s">
        <v>20</v>
      </c>
      <c r="B11" s="24">
        <f t="shared" si="0"/>
        <v>20</v>
      </c>
      <c r="C11" s="24">
        <v>16</v>
      </c>
      <c r="D11" s="25">
        <v>4</v>
      </c>
    </row>
    <row r="12" spans="1:5">
      <c r="A12" s="9" t="s">
        <v>17</v>
      </c>
      <c r="B12" s="19"/>
      <c r="C12" s="19"/>
      <c r="D12" s="19"/>
    </row>
    <row r="13" spans="1:5">
      <c r="A13" s="19"/>
      <c r="B13" s="19"/>
      <c r="C13" s="19"/>
      <c r="D13" s="19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6"/>
  <sheetViews>
    <sheetView zoomScaleNormal="100" workbookViewId="0"/>
  </sheetViews>
  <sheetFormatPr baseColWidth="10" defaultColWidth="11.42578125" defaultRowHeight="12.75"/>
  <cols>
    <col min="1" max="1" width="38.5703125" style="1" customWidth="1"/>
    <col min="2" max="2" width="8.140625" style="1" customWidth="1"/>
    <col min="3" max="3" width="8.140625" style="57" customWidth="1"/>
    <col min="4" max="7" width="8.140625" style="1" customWidth="1"/>
    <col min="8" max="16384" width="11.42578125" style="1"/>
  </cols>
  <sheetData>
    <row r="1" spans="1:8" ht="15.75" customHeight="1">
      <c r="A1" s="66" t="s">
        <v>30</v>
      </c>
      <c r="B1" s="58"/>
      <c r="C1" s="59"/>
      <c r="D1" s="4"/>
      <c r="E1" s="4"/>
    </row>
    <row r="2" spans="1:8">
      <c r="A2" s="4"/>
      <c r="B2" s="4"/>
      <c r="C2" s="59"/>
      <c r="D2" s="59"/>
      <c r="E2" s="59"/>
    </row>
    <row r="3" spans="1:8" customFormat="1" ht="18" customHeight="1">
      <c r="A3" s="21"/>
      <c r="B3" s="60" t="s">
        <v>3</v>
      </c>
      <c r="C3" s="60"/>
      <c r="D3" s="61"/>
      <c r="E3" s="62" t="s">
        <v>2</v>
      </c>
      <c r="F3" s="60"/>
      <c r="G3" s="60"/>
    </row>
    <row r="4" spans="1:8" customFormat="1" ht="18" customHeight="1">
      <c r="A4" s="21"/>
      <c r="B4" s="22" t="s">
        <v>3</v>
      </c>
      <c r="C4" s="22" t="s">
        <v>4</v>
      </c>
      <c r="D4" s="22" t="s">
        <v>8</v>
      </c>
      <c r="E4" s="23" t="s">
        <v>3</v>
      </c>
      <c r="F4" s="22" t="s">
        <v>4</v>
      </c>
      <c r="G4" s="22" t="s">
        <v>8</v>
      </c>
    </row>
    <row r="5" spans="1:8" customFormat="1" ht="15" customHeight="1">
      <c r="A5" s="5" t="s">
        <v>21</v>
      </c>
      <c r="B5" s="8">
        <v>180</v>
      </c>
      <c r="C5" s="8">
        <v>85</v>
      </c>
      <c r="D5" s="8">
        <v>95</v>
      </c>
      <c r="E5" s="8">
        <v>42</v>
      </c>
      <c r="F5" s="8">
        <v>19</v>
      </c>
      <c r="G5" s="8">
        <v>23</v>
      </c>
      <c r="H5" s="4"/>
    </row>
    <row r="6" spans="1:8" customFormat="1">
      <c r="A6" s="9" t="s">
        <v>17</v>
      </c>
      <c r="B6" s="19"/>
      <c r="C6" s="19"/>
      <c r="D6" s="19"/>
    </row>
  </sheetData>
  <mergeCells count="2">
    <mergeCell ref="B3:D3"/>
    <mergeCell ref="E3:G3"/>
  </mergeCells>
  <pageMargins left="0.39370078740157477" right="0.39370078740157477" top="0.59055118110236215" bottom="0.59055118110236215" header="0" footer="0"/>
  <pageSetup paperSize="9" scale="9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2"/>
  <sheetViews>
    <sheetView zoomScaleNormal="100" workbookViewId="0"/>
  </sheetViews>
  <sheetFormatPr baseColWidth="10" defaultRowHeight="12.75"/>
  <cols>
    <col min="1" max="1" width="33.7109375" customWidth="1"/>
    <col min="2" max="7" width="10.85546875" customWidth="1"/>
  </cols>
  <sheetData>
    <row r="1" spans="1:7" ht="15.75" customHeight="1">
      <c r="A1" s="66" t="s">
        <v>31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 ht="27" customHeight="1">
      <c r="A3" s="26"/>
      <c r="B3" s="27" t="s">
        <v>9</v>
      </c>
      <c r="C3" s="33" t="s">
        <v>22</v>
      </c>
      <c r="D3" s="34" t="s">
        <v>8</v>
      </c>
      <c r="E3" s="27" t="s">
        <v>7</v>
      </c>
      <c r="F3" s="27" t="s">
        <v>15</v>
      </c>
      <c r="G3" s="28" t="s">
        <v>12</v>
      </c>
    </row>
    <row r="4" spans="1:7" ht="15" customHeight="1">
      <c r="A4" s="15" t="s">
        <v>9</v>
      </c>
      <c r="B4" s="15">
        <f>B5+B8</f>
        <v>125</v>
      </c>
      <c r="C4" s="15">
        <f t="shared" ref="C4:G4" si="0">C5+C8</f>
        <v>59</v>
      </c>
      <c r="D4" s="15">
        <f t="shared" si="0"/>
        <v>66</v>
      </c>
      <c r="E4" s="15">
        <f t="shared" si="0"/>
        <v>90</v>
      </c>
      <c r="F4" s="15">
        <f t="shared" si="0"/>
        <v>34</v>
      </c>
      <c r="G4" s="15">
        <f t="shared" si="0"/>
        <v>1</v>
      </c>
    </row>
    <row r="5" spans="1:7" ht="15" customHeight="1">
      <c r="A5" s="16" t="s">
        <v>10</v>
      </c>
      <c r="B5" s="29">
        <v>79</v>
      </c>
      <c r="C5" s="29">
        <v>24</v>
      </c>
      <c r="D5" s="29">
        <v>55</v>
      </c>
      <c r="E5" s="29">
        <v>55</v>
      </c>
      <c r="F5" s="29">
        <v>24</v>
      </c>
      <c r="G5" s="30">
        <v>0</v>
      </c>
    </row>
    <row r="6" spans="1:7" ht="15" customHeight="1">
      <c r="A6" s="10" t="s">
        <v>13</v>
      </c>
      <c r="B6" s="14">
        <v>51</v>
      </c>
      <c r="C6" s="14">
        <v>17</v>
      </c>
      <c r="D6" s="14">
        <v>34</v>
      </c>
      <c r="E6" s="14">
        <v>35</v>
      </c>
      <c r="F6" s="14">
        <v>16</v>
      </c>
      <c r="G6" s="31">
        <v>0</v>
      </c>
    </row>
    <row r="7" spans="1:7" ht="15" customHeight="1">
      <c r="A7" s="32" t="s">
        <v>14</v>
      </c>
      <c r="B7" s="29">
        <v>28</v>
      </c>
      <c r="C7" s="29">
        <v>7</v>
      </c>
      <c r="D7" s="29">
        <v>21</v>
      </c>
      <c r="E7" s="29">
        <v>20</v>
      </c>
      <c r="F7" s="29">
        <v>8</v>
      </c>
      <c r="G7" s="30">
        <v>0</v>
      </c>
    </row>
    <row r="8" spans="1:7" ht="15" customHeight="1">
      <c r="A8" s="7" t="s">
        <v>11</v>
      </c>
      <c r="B8" s="14">
        <v>46</v>
      </c>
      <c r="C8" s="14">
        <v>35</v>
      </c>
      <c r="D8" s="14">
        <v>11</v>
      </c>
      <c r="E8" s="14">
        <v>35</v>
      </c>
      <c r="F8" s="14">
        <v>10</v>
      </c>
      <c r="G8" s="31">
        <v>1</v>
      </c>
    </row>
    <row r="9" spans="1:7" ht="15" customHeight="1">
      <c r="A9" s="32" t="s">
        <v>13</v>
      </c>
      <c r="B9" s="29">
        <v>21</v>
      </c>
      <c r="C9" s="29">
        <v>15</v>
      </c>
      <c r="D9" s="29">
        <v>6</v>
      </c>
      <c r="E9" s="29">
        <v>13</v>
      </c>
      <c r="F9" s="29">
        <v>7</v>
      </c>
      <c r="G9" s="30">
        <v>1</v>
      </c>
    </row>
    <row r="10" spans="1:7" ht="15" customHeight="1">
      <c r="A10" s="10" t="s">
        <v>14</v>
      </c>
      <c r="B10" s="14">
        <v>25</v>
      </c>
      <c r="C10" s="14">
        <v>20</v>
      </c>
      <c r="D10" s="14">
        <v>5</v>
      </c>
      <c r="E10" s="14">
        <v>22</v>
      </c>
      <c r="F10" s="14">
        <v>3</v>
      </c>
      <c r="G10" s="31">
        <v>0</v>
      </c>
    </row>
    <row r="11" spans="1:7">
      <c r="A11" s="9" t="s">
        <v>17</v>
      </c>
      <c r="B11" s="9"/>
      <c r="C11" s="9"/>
      <c r="D11" s="9"/>
      <c r="E11" s="9"/>
      <c r="F11" s="9"/>
      <c r="G11" s="9"/>
    </row>
    <row r="12" spans="1:7">
      <c r="A12" s="19"/>
      <c r="B12" s="19"/>
      <c r="C12" s="19"/>
      <c r="D12" s="19"/>
      <c r="E12" s="19"/>
      <c r="F12" s="19"/>
      <c r="G12" s="19"/>
    </row>
  </sheetData>
  <pageMargins left="0.39370078740157477" right="0.39370078740157477" top="0.59055118110236215" bottom="0.59055118110236215" header="0" footer="0"/>
  <pageSetup paperSize="9" scale="9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'2'!_R1_1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2023-11-16T17:29:49Z</dcterms:modified>
</cp:coreProperties>
</file>